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<sst xmlns="http://schemas.openxmlformats.org/spreadsheetml/2006/main" count="38" uniqueCount="38">
  <si>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</si>
  <si>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IBW300</t>
  </si>
  <si>
    <t xml:space="preserve">U</t>
  </si>
  <si>
    <t xml:space="preserve">Unitat interior d'aire condicionat, de paret, per a sistema VRF.</t>
  </si>
  <si>
    <r>
      <rPr>
        <sz val="8.25"/>
        <color rgb="FF000000"/>
        <rFont val="Arial"/>
        <family val="2"/>
      </rPr>
      <t xml:space="preserve">Unitat interior d'aire condicionat, de paret, sistema aire-aire multi-split amb cabal variable de refrigerant, per a gas R-410A, alimentació monofàsica (230V/50Hz), model FDK15KXZE1 "MITSUBISHI HEAVY INDUSTRIES", potència frigorífica total nominal 1,5 kW (temperatura de bulb humit de l'aire interior 19°C, temperatura de bulb sec de l'aire exterior 35°C), potència calorífica nominal 1,7 kW (temperatura de bulb sec de l'aire interior 20°C, temperatura de bulb humit de l'aire exterior 6°C), consum elèctric nominal en refrigeració 20 W, consum elèctric nominal en calefacció 20 W, nivell sonor (velocitat baixa) 28 dBA, cabal d'aire 300 m³/h, de 290x870x230 mm, 11,5 kg, amb vàlvula d'expansió electrònica, filtre, sistema d'inclinació de sis posicions de l'àlep, capacitat de moviment vertical i horitzontal dels àleps, bomba i mànega de drenatge, control per cable amb pantalla tàctil LCD, model Eco Touch RC-EX3A.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</si>
  <si>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</si>
  <si>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</si>
  <si>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</si>
  <si>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</si>
  <si>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</si>
  <si>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</si>
  <si>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</si>
  <si>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mt42mhi401a</t>
  </si>
  <si>
    <t xml:space="preserve">U</t>
  </si>
  <si>
    <t xml:space="preserve">Unitat interior d'aire condicionat, de paret, sistema aire-aire multi-split amb cabal variable de refrigerant, per a gas R-410A, alimentació monofàsica (230V/50Hz), model FDK15KXZE1 "MITSUBISHI HEAVY INDUSTRIES", potència frigorífica total nominal 1,5 kW (temperatura de bulb humit de l'aire interior 19°C, temperatura de bulb sec de l'aire exterior 35°C), potència calorífica nominal 1,7 kW (temperatura de bulb sec de l'aire interior 20°C, temperatura de bulb humit de l'aire exterior 6°C), consum elèctric nominal en refrigeració 20 W, consum elèctric nominal en calefacció 20 W, nivell sonor (velocitat baixa) 28 dBA, cabal d'aire 300 m³/h, de 290x870x230 mm, 11,5 kg, amb vàlvula d'expansió electrònica, filtre, sistema d'inclinació de sis posicions de l'àlep, capacitat de moviment vertical i horitzontal dels àleps, bomba i mànega de drenatge.</t>
  </si>
  <si>
    <t xml:space="preserve">mt42mhi520a</t>
  </si>
  <si>
    <t xml:space="preserve">U</t>
  </si>
  <si>
    <t xml:space="preserve">Control per cable amb pantalla tàctil LCD, model Eco Touch RC-EX3A "MITSUBISHI HEAVY INDUSTRIES".</t>
  </si>
  <si>
    <t xml:space="preserve">mt42mhi900</t>
  </si>
  <si>
    <t xml:space="preserve">m</t>
  </si>
  <si>
    <t xml:space="preserve">Cable bus apantallat de 2 fils, de 0,5 mm² de secció per fil</t>
  </si>
  <si>
    <t xml:space="preserve">mt35aia090aa</t>
  </si>
  <si>
    <t xml:space="preserve">m</t>
  </si>
  <si>
    <t xml:space="preserve">Tub rígid de PVC, endollable, corbable en calent, de color negre, de 16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</si>
  <si>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</si>
  <si>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</si>
  <si>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</si>
  <si>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</si>
  <si>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</si>
  <si>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</si>
  <si>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</si>
  <si>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</si>
  <si>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</si>
  <si>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</si>
  <si>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</si>
  <si>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</si>
  <si>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299,35€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</si>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</sst>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1126</v>
      </c>
      <c r="G10" s="12">
        <f ca="1">ROUND(INDIRECT(ADDRESS(ROW()+(0), COLUMN()+(-2), 1))*INDIRECT(ADDRESS(ROW()+(0), COLUMN()+(-1), 1)), 2)</f>
        <v>1126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200</v>
      </c>
      <c r="G11" s="12">
        <f ca="1">ROUND(INDIRECT(ADDRESS(ROW()+(0), COLUMN()+(-2), 1))*INDIRECT(ADDRESS(ROW()+(0), COLUMN()+(-1), 1)), 2)</f>
        <v>200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0.8</v>
      </c>
      <c r="G12" s="12">
        <f ca="1">ROUND(INDIRECT(ADDRESS(ROW()+(0), COLUMN()+(-2), 1))*INDIRECT(ADDRESS(ROW()+(0), COLUMN()+(-1), 1)), 2)</f>
        <v>2.4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1.23</v>
      </c>
      <c r="G13" s="14">
        <f ca="1">ROUND(INDIRECT(ADDRESS(ROW()+(0), COLUMN()+(-2), 1))*INDIRECT(ADDRESS(ROW()+(0), COLUMN()+(-1), 1)), 2)</f>
        <v>3.69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1332.09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1.199</v>
      </c>
      <c r="F16" s="12">
        <v>29.34</v>
      </c>
      <c r="G16" s="12">
        <f ca="1">ROUND(INDIRECT(ADDRESS(ROW()+(0), COLUMN()+(-2), 1))*INDIRECT(ADDRESS(ROW()+(0), COLUMN()+(-1), 1)), 2)</f>
        <v>35.18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1.199</v>
      </c>
      <c r="F17" s="14">
        <v>25.25</v>
      </c>
      <c r="G17" s="14">
        <f ca="1">ROUND(INDIRECT(ADDRESS(ROW()+(0), COLUMN()+(-2), 1))*INDIRECT(ADDRESS(ROW()+(0), COLUMN()+(-1), 1)), 2)</f>
        <v>30.27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65.45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1397.54</v>
      </c>
      <c r="G20" s="14">
        <f ca="1">ROUND(INDIRECT(ADDRESS(ROW()+(0), COLUMN()+(-2), 1))*INDIRECT(ADDRESS(ROW()+(0), COLUMN()+(-1), 1))/100, 2)</f>
        <v>27.95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1425.49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